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 tabRatio="863" activeTab="1"/>
  </bookViews>
  <sheets>
    <sheet name="datos iniciales" sheetId="2" r:id="rId1"/>
    <sheet name="solucion" sheetId="1" r:id="rId2"/>
  </sheets>
  <calcPr calcId="125725"/>
</workbook>
</file>

<file path=xl/calcChain.xml><?xml version="1.0" encoding="utf-8"?>
<calcChain xmlns="http://schemas.openxmlformats.org/spreadsheetml/2006/main">
  <c r="E6" i="2"/>
  <c r="B7" i="1" l="1"/>
  <c r="B8" s="1"/>
  <c r="E6"/>
  <c r="D6"/>
  <c r="C6"/>
  <c r="F2"/>
  <c r="F7" s="1"/>
  <c r="F8" s="1"/>
  <c r="E2"/>
  <c r="D2"/>
  <c r="C2"/>
  <c r="D7" l="1"/>
  <c r="D8" s="1"/>
  <c r="C7"/>
  <c r="C8" s="1"/>
  <c r="E7"/>
  <c r="E8" s="1"/>
</calcChain>
</file>

<file path=xl/sharedStrings.xml><?xml version="1.0" encoding="utf-8"?>
<sst xmlns="http://schemas.openxmlformats.org/spreadsheetml/2006/main" count="51" uniqueCount="23">
  <si>
    <t xml:space="preserve">Situación inicial </t>
  </si>
  <si>
    <t>Coste mercancías</t>
  </si>
  <si>
    <t>Salarios y S.S.</t>
  </si>
  <si>
    <t>Amortización y gastos financieros</t>
  </si>
  <si>
    <t>Beneficio</t>
  </si>
  <si>
    <t>Ventas</t>
  </si>
  <si>
    <t>Aumento ventas 10 %</t>
  </si>
  <si>
    <t>Mejora compras 5%</t>
  </si>
  <si>
    <t>% Margen</t>
  </si>
  <si>
    <t>Aumento ventas 5%</t>
  </si>
  <si>
    <t>Costos operativos e impuestos</t>
  </si>
  <si>
    <t>Mejora compras 10%</t>
  </si>
  <si>
    <t xml:space="preserve"> </t>
  </si>
  <si>
    <t>NOTAS</t>
  </si>
  <si>
    <t>Todas las celdas en rojo van con fórmula.</t>
  </si>
  <si>
    <t>Columna 'C', supuesto 1; aumento en ventas 5%</t>
  </si>
  <si>
    <t>Columna 'E?, supuesto 3; mejora en compras 5%</t>
  </si>
  <si>
    <t>las  ventas se mantienen al mismo nivel</t>
  </si>
  <si>
    <r>
      <t xml:space="preserve">En </t>
    </r>
    <r>
      <rPr>
        <b/>
        <sz val="11"/>
        <rFont val="Calibri"/>
        <family val="2"/>
        <scheme val="minor"/>
      </rPr>
      <t xml:space="preserve"> rojo</t>
    </r>
    <r>
      <rPr>
        <sz val="11"/>
        <rFont val="Calibri"/>
        <family val="2"/>
        <scheme val="minor"/>
      </rPr>
      <t xml:space="preserve"> los cálculos.</t>
    </r>
  </si>
  <si>
    <t>En negrita los datos de partida.</t>
  </si>
  <si>
    <t>el costo de las mercancías aumentan en la misma proporción, pasan de 70 a 73,5. Resto de datos permanecen constantes.</t>
  </si>
  <si>
    <t xml:space="preserve">Compare las celdas C8 y E8 por un lado; y por otro lado las celdas D8 y F8. </t>
  </si>
  <si>
    <t>Observe el diferente impacto en beneficio para el mismo %.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</si>
</sst>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FF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2" fillId="0" borderId="0" xfId="0" applyFont="1" applyFill="1" applyBorder="1"/>
    <xf numFmtId="4" fontId="4" fillId="0" borderId="1" xfId="0" applyNumberFormat="1" applyFont="1" applyBorder="1" applyAlignment="1">
      <alignment horizontal="center"/>
    </xf>
    <xf numFmtId="0" fontId="1" fillId="0" borderId="0" xfId="0" applyFont="1" applyBorder="1"/>
    <xf numFmtId="4" fontId="4" fillId="0" borderId="0" xfId="0" applyNumberFormat="1" applyFont="1" applyBorder="1" applyAlignment="1">
      <alignment horizontal="center"/>
    </xf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distributed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horizontal="right" vertical="distributed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C15" sqref="C15"/>
    </sheetView>
  </sheetViews>
  <sheetFormatPr baseColWidth="10" defaultRowHeight="15"/>
  <cols>
    <col min="1" max="1" width="31.140625" style="2" customWidth="1"/>
    <col min="2" max="2" width="14.85546875" style="2" customWidth="1"/>
    <col min="3" max="3" width="17.140625" style="2" customWidth="1"/>
    <col min="4" max="4" width="16.5703125" style="2" customWidth="1"/>
    <col min="5" max="5" width="17" style="2" customWidth="1"/>
    <col min="6" max="6" width="15" style="2" customWidth="1"/>
    <col min="7" max="16384" width="11.42578125" style="2"/>
  </cols>
  <sheetData>
    <row r="1" spans="1:6" ht="27.75" customHeight="1">
      <c r="B1" s="13" t="s">
        <v>0</v>
      </c>
      <c r="C1" s="13" t="s">
        <v>9</v>
      </c>
      <c r="D1" s="13" t="s">
        <v>6</v>
      </c>
      <c r="E1" s="13" t="s">
        <v>7</v>
      </c>
      <c r="F1" s="13" t="s">
        <v>11</v>
      </c>
    </row>
    <row r="2" spans="1:6">
      <c r="A2" s="14" t="s">
        <v>1</v>
      </c>
      <c r="B2" s="4">
        <v>70</v>
      </c>
      <c r="C2" s="5" t="s">
        <v>12</v>
      </c>
      <c r="D2" s="5" t="s">
        <v>12</v>
      </c>
      <c r="E2" s="5" t="s">
        <v>12</v>
      </c>
      <c r="F2" s="5" t="s">
        <v>12</v>
      </c>
    </row>
    <row r="3" spans="1:6">
      <c r="A3" s="14" t="s">
        <v>2</v>
      </c>
      <c r="B3" s="4">
        <v>15</v>
      </c>
      <c r="C3" s="4">
        <v>15</v>
      </c>
      <c r="D3" s="4">
        <v>15</v>
      </c>
      <c r="E3" s="4">
        <v>15</v>
      </c>
      <c r="F3" s="4">
        <v>15</v>
      </c>
    </row>
    <row r="4" spans="1:6">
      <c r="A4" s="14" t="s">
        <v>3</v>
      </c>
      <c r="B4" s="4">
        <v>10</v>
      </c>
      <c r="C4" s="4">
        <v>10</v>
      </c>
      <c r="D4" s="4">
        <v>10</v>
      </c>
      <c r="E4" s="4">
        <v>10</v>
      </c>
      <c r="F4" s="4">
        <v>10</v>
      </c>
    </row>
    <row r="5" spans="1:6">
      <c r="A5" s="14" t="s">
        <v>10</v>
      </c>
      <c r="B5" s="4">
        <v>12</v>
      </c>
      <c r="C5" s="4">
        <v>12</v>
      </c>
      <c r="D5" s="4">
        <v>12</v>
      </c>
      <c r="E5" s="4">
        <v>12</v>
      </c>
      <c r="F5" s="4">
        <v>12</v>
      </c>
    </row>
    <row r="6" spans="1:6">
      <c r="A6" s="14" t="s">
        <v>5</v>
      </c>
      <c r="B6" s="4">
        <v>115</v>
      </c>
      <c r="C6" s="5" t="s">
        <v>12</v>
      </c>
      <c r="D6" s="5" t="s">
        <v>12</v>
      </c>
      <c r="E6" s="4">
        <f>B6</f>
        <v>115</v>
      </c>
      <c r="F6" s="4">
        <v>115</v>
      </c>
    </row>
    <row r="7" spans="1:6">
      <c r="A7" s="14" t="s">
        <v>4</v>
      </c>
      <c r="B7" s="6" t="s">
        <v>12</v>
      </c>
      <c r="C7" s="6" t="s">
        <v>12</v>
      </c>
      <c r="D7" s="6" t="s">
        <v>12</v>
      </c>
      <c r="E7" s="6" t="s">
        <v>12</v>
      </c>
      <c r="F7" s="6" t="s">
        <v>12</v>
      </c>
    </row>
    <row r="8" spans="1:6">
      <c r="A8" s="15" t="s">
        <v>8</v>
      </c>
      <c r="B8" s="7" t="s">
        <v>12</v>
      </c>
      <c r="C8" s="7" t="s">
        <v>12</v>
      </c>
      <c r="D8" s="7" t="s">
        <v>12</v>
      </c>
      <c r="E8" s="7" t="s">
        <v>12</v>
      </c>
      <c r="F8" s="7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23" sqref="C23"/>
    </sheetView>
  </sheetViews>
  <sheetFormatPr baseColWidth="10" defaultColWidth="43.140625" defaultRowHeight="14.25"/>
  <cols>
    <col min="1" max="1" width="43.140625" style="3"/>
    <col min="2" max="5" width="16.42578125" style="3" customWidth="1"/>
    <col min="6" max="6" width="17.42578125" style="3" customWidth="1"/>
    <col min="7" max="16384" width="43.140625" style="3"/>
  </cols>
  <sheetData>
    <row r="1" spans="1:6" ht="30">
      <c r="A1" s="1"/>
      <c r="B1" s="16" t="s">
        <v>0</v>
      </c>
      <c r="C1" s="17" t="s">
        <v>9</v>
      </c>
      <c r="D1" s="17" t="s">
        <v>6</v>
      </c>
      <c r="E1" s="17" t="s">
        <v>7</v>
      </c>
      <c r="F1" s="17" t="s">
        <v>11</v>
      </c>
    </row>
    <row r="2" spans="1:6" ht="15">
      <c r="A2" s="14" t="s">
        <v>1</v>
      </c>
      <c r="B2" s="4">
        <v>70</v>
      </c>
      <c r="C2" s="5">
        <f>B2*1.05</f>
        <v>73.5</v>
      </c>
      <c r="D2" s="5">
        <f>B2*1.1</f>
        <v>77</v>
      </c>
      <c r="E2" s="5">
        <f>B2*0.95</f>
        <v>66.5</v>
      </c>
      <c r="F2" s="5">
        <f>B2*0.9</f>
        <v>63</v>
      </c>
    </row>
    <row r="3" spans="1:6" ht="15">
      <c r="A3" s="14" t="s">
        <v>2</v>
      </c>
      <c r="B3" s="4">
        <v>15</v>
      </c>
      <c r="C3" s="4">
        <v>15</v>
      </c>
      <c r="D3" s="4">
        <v>15</v>
      </c>
      <c r="E3" s="4">
        <v>15</v>
      </c>
      <c r="F3" s="4">
        <v>15</v>
      </c>
    </row>
    <row r="4" spans="1:6" ht="15">
      <c r="A4" s="14" t="s">
        <v>3</v>
      </c>
      <c r="B4" s="4">
        <v>10</v>
      </c>
      <c r="C4" s="4">
        <v>10</v>
      </c>
      <c r="D4" s="4">
        <v>10</v>
      </c>
      <c r="E4" s="4">
        <v>10</v>
      </c>
      <c r="F4" s="4">
        <v>10</v>
      </c>
    </row>
    <row r="5" spans="1:6" ht="15">
      <c r="A5" s="14" t="s">
        <v>10</v>
      </c>
      <c r="B5" s="4">
        <v>12</v>
      </c>
      <c r="C5" s="4">
        <v>12</v>
      </c>
      <c r="D5" s="4">
        <v>12</v>
      </c>
      <c r="E5" s="4">
        <v>12</v>
      </c>
      <c r="F5" s="4">
        <v>12</v>
      </c>
    </row>
    <row r="6" spans="1:6" ht="15">
      <c r="A6" s="14" t="s">
        <v>5</v>
      </c>
      <c r="B6" s="4">
        <v>115</v>
      </c>
      <c r="C6" s="5">
        <f>B6*1.05</f>
        <v>120.75</v>
      </c>
      <c r="D6" s="5">
        <f>B6*1.1</f>
        <v>126.50000000000001</v>
      </c>
      <c r="E6" s="4">
        <f>B6</f>
        <v>115</v>
      </c>
      <c r="F6" s="4">
        <v>115</v>
      </c>
    </row>
    <row r="7" spans="1:6" ht="15">
      <c r="A7" s="14" t="s">
        <v>4</v>
      </c>
      <c r="B7" s="5">
        <f t="shared" ref="B7:F7" si="0">B6-B2-B3-B4-B5</f>
        <v>8</v>
      </c>
      <c r="C7" s="5">
        <f t="shared" si="0"/>
        <v>10.25</v>
      </c>
      <c r="D7" s="5">
        <f t="shared" si="0"/>
        <v>12.500000000000014</v>
      </c>
      <c r="E7" s="5">
        <f t="shared" si="0"/>
        <v>11.5</v>
      </c>
      <c r="F7" s="5">
        <f t="shared" si="0"/>
        <v>15</v>
      </c>
    </row>
    <row r="8" spans="1:6" ht="15">
      <c r="A8" s="14" t="s">
        <v>8</v>
      </c>
      <c r="B8" s="9">
        <f>B7/B6*100</f>
        <v>6.9565217391304346</v>
      </c>
      <c r="C8" s="9">
        <f>C7/C6*100</f>
        <v>8.4886128364389233</v>
      </c>
      <c r="D8" s="9">
        <f t="shared" ref="D8" si="1">D7/D6*100</f>
        <v>9.8814229249011944</v>
      </c>
      <c r="E8" s="9">
        <f t="shared" ref="E8" si="2">E7/E6*100</f>
        <v>10</v>
      </c>
      <c r="F8" s="9">
        <f t="shared" ref="F8" si="3">F7/F6*100</f>
        <v>13.043478260869565</v>
      </c>
    </row>
    <row r="9" spans="1:6" ht="15">
      <c r="A9" s="10"/>
      <c r="B9" s="11"/>
      <c r="C9" s="11"/>
      <c r="D9" s="11"/>
      <c r="E9" s="11"/>
      <c r="F9" s="11"/>
    </row>
    <row r="10" spans="1:6" ht="15">
      <c r="A10" s="12" t="s">
        <v>13</v>
      </c>
      <c r="B10" s="2"/>
      <c r="C10" s="2"/>
      <c r="D10" s="2"/>
      <c r="E10" s="2"/>
      <c r="F10" s="2"/>
    </row>
    <row r="11" spans="1:6" ht="15">
      <c r="A11" s="8" t="s">
        <v>19</v>
      </c>
      <c r="B11" s="2"/>
      <c r="C11" s="2"/>
      <c r="D11" s="2"/>
      <c r="E11" s="2"/>
      <c r="F11" s="2"/>
    </row>
    <row r="12" spans="1:6" ht="15">
      <c r="A12" s="8" t="s">
        <v>18</v>
      </c>
      <c r="B12" s="2"/>
      <c r="C12" s="2"/>
      <c r="D12" s="2"/>
      <c r="E12" s="2"/>
      <c r="F12" s="2"/>
    </row>
    <row r="13" spans="1:6" ht="15">
      <c r="A13" s="8" t="s">
        <v>14</v>
      </c>
      <c r="B13" s="2"/>
      <c r="C13" s="2"/>
      <c r="D13" s="2"/>
      <c r="E13" s="2"/>
      <c r="F13" s="2"/>
    </row>
    <row r="14" spans="1:6" ht="14.25" customHeight="1">
      <c r="A14" s="18" t="s">
        <v>15</v>
      </c>
      <c r="B14" s="18"/>
      <c r="C14" s="18"/>
      <c r="D14" s="18"/>
      <c r="E14" s="18"/>
      <c r="F14" s="18"/>
    </row>
    <row r="15" spans="1:6" ht="15">
      <c r="A15" s="2" t="s">
        <v>12</v>
      </c>
      <c r="B15" s="2" t="s">
        <v>20</v>
      </c>
      <c r="C15" s="2"/>
      <c r="D15" s="2"/>
      <c r="E15" s="2"/>
      <c r="F15" s="2"/>
    </row>
    <row r="16" spans="1:6" ht="15">
      <c r="A16" s="2" t="s">
        <v>16</v>
      </c>
      <c r="B16" s="2"/>
      <c r="C16" s="2"/>
      <c r="D16" s="2"/>
      <c r="E16" s="2"/>
      <c r="F16" s="2"/>
    </row>
    <row r="17" spans="1:6" ht="15">
      <c r="B17" s="2" t="s">
        <v>17</v>
      </c>
      <c r="C17" s="2"/>
      <c r="D17" s="2"/>
    </row>
    <row r="18" spans="1:6" ht="15">
      <c r="A18" s="2" t="s">
        <v>21</v>
      </c>
      <c r="B18" s="2"/>
      <c r="C18" s="2"/>
      <c r="D18" s="2"/>
      <c r="E18" s="2"/>
      <c r="F18" s="2"/>
    </row>
    <row r="19" spans="1:6">
      <c r="B19" s="3" t="s">
        <v>22</v>
      </c>
    </row>
  </sheetData>
  <mergeCells count="1">
    <mergeCell ref="A14:F14"/>
  </mergeCells>
  <phoneticPr fontId="0" type="noConversion"/>
  <pageMargins left="1.26" right="0.75" top="1" bottom="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iniciales</vt:lpstr>
      <vt:lpstr>solucion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Usuario</cp:lastModifiedBy>
  <cp:lastPrinted>2008-10-02T14:29:52Z</cp:lastPrinted>
  <dcterms:created xsi:type="dcterms:W3CDTF">2006-10-19T16:54:30Z</dcterms:created>
  <dcterms:modified xsi:type="dcterms:W3CDTF">2019-09-20T15:48:23Z</dcterms:modified>
</cp:coreProperties>
</file>